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s-02\Dropbox\1-TRABALHO\1-CLIENTES\CLIENTES 2017\UFBA\00-PROJETO EXECUTIVO\00-ENTREGA FINAL\SÃO GONÇALO\01-ARQUITETURA\03-MEMORIAL E QUANTITATIVO\"/>
    </mc:Choice>
  </mc:AlternateContent>
  <bookViews>
    <workbookView xWindow="0" yWindow="0" windowWidth="25440" windowHeight="11835" tabRatio="1000"/>
  </bookViews>
  <sheets>
    <sheet name="COCHO" sheetId="1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5" l="1"/>
  <c r="G29" i="15"/>
  <c r="G27" i="15"/>
  <c r="F31" i="15"/>
  <c r="G18" i="15"/>
  <c r="G19" i="15"/>
  <c r="G20" i="15"/>
  <c r="G17" i="15"/>
  <c r="G8" i="15"/>
  <c r="G9" i="15"/>
  <c r="G10" i="15"/>
  <c r="G7" i="15"/>
  <c r="F23" i="15"/>
  <c r="F13" i="15"/>
</calcChain>
</file>

<file path=xl/sharedStrings.xml><?xml version="1.0" encoding="utf-8"?>
<sst xmlns="http://schemas.openxmlformats.org/spreadsheetml/2006/main" count="77" uniqueCount="25">
  <si>
    <t>MATERIAL</t>
  </si>
  <si>
    <t>ALTURA (y)</t>
  </si>
  <si>
    <t>ÁREA</t>
  </si>
  <si>
    <t>ITEM</t>
  </si>
  <si>
    <t>DIÂMETRO = 12mm</t>
  </si>
  <si>
    <t>PREGO TIPO ARDOX</t>
  </si>
  <si>
    <t>MEDIDAS (m)</t>
  </si>
  <si>
    <t>Und.</t>
  </si>
  <si>
    <t>BARRA ROSCADA C/ PORCA E ARRUELA</t>
  </si>
  <si>
    <t>QUANTIDADE</t>
  </si>
  <si>
    <t>COMPRIMENTO</t>
  </si>
  <si>
    <t>DIÂMETRO = 15mm</t>
  </si>
  <si>
    <t>15mm</t>
  </si>
  <si>
    <t>m³</t>
  </si>
  <si>
    <t>ESPESSURA (x)</t>
  </si>
  <si>
    <t>TÁBUAS EM MASSARANDUBA (FECHAMENTO VERTICAL)</t>
  </si>
  <si>
    <t>TÁBUAS EM MASSARANDUBA (FECHAMENTO HORZONTAl)</t>
  </si>
  <si>
    <t>80mm</t>
  </si>
  <si>
    <t xml:space="preserve">PARAFUSO SEXTAVADO </t>
  </si>
  <si>
    <t>100mm</t>
  </si>
  <si>
    <t>X</t>
  </si>
  <si>
    <t>QUANTITATIVO DE MATERIAIS P/ UMA UNIDADE - COCHO APRISCOS -  ( AP. ELEVADO 8UND. / AP. TÉRREO 12UND.)</t>
  </si>
  <si>
    <t>QUANTITATIVO DE MATERIAIS - COCHO COFINAMENTO - (20 UNIDADES)</t>
  </si>
  <si>
    <r>
      <t xml:space="preserve">QUANTITATIVO DE MATERIAIS P/ UMA UNIDADE  - SALEIRO </t>
    </r>
    <r>
      <rPr>
        <b/>
        <sz val="11"/>
        <rFont val="Calibri"/>
        <family val="2"/>
        <scheme val="minor"/>
      </rPr>
      <t>APRISCO ELEVADO</t>
    </r>
    <r>
      <rPr>
        <b/>
        <sz val="11"/>
        <color theme="1"/>
        <rFont val="Calibri"/>
        <family val="2"/>
        <scheme val="minor"/>
      </rPr>
      <t xml:space="preserve"> - (12 UNIDADES)</t>
    </r>
  </si>
  <si>
    <t>APRISCO ELEVADO / APRSICO TÉRREO /CONFINAMENTO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</si>
</sst>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2" fontId="0" fillId="0" borderId="1" xfId="0" applyNumberFormat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8" xfId="0" applyBorder="1"/>
    <xf numFmtId="0" fontId="1" fillId="2" borderId="1" xfId="0" applyFont="1" applyFill="1" applyBorder="1" applyAlignment="1">
      <alignment horizontal="center"/>
    </xf>
    <xf numFmtId="0" fontId="0" fillId="0" borderId="0" xfId="0" applyFill="1"/>
    <xf numFmtId="0" fontId="1" fillId="2" borderId="14" xfId="0" applyFont="1" applyFill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wrapText="1"/>
    </xf>
    <xf numFmtId="0" fontId="0" fillId="0" borderId="9" xfId="0" applyBorder="1"/>
    <xf numFmtId="2" fontId="0" fillId="0" borderId="10" xfId="0" applyNumberFormat="1" applyBorder="1"/>
    <xf numFmtId="2" fontId="0" fillId="0" borderId="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" xfId="0" applyNumberFormat="1" applyFill="1" applyBorder="1"/>
    <xf numFmtId="2" fontId="2" fillId="0" borderId="1" xfId="0" applyNumberFormat="1" applyFont="1" applyFill="1" applyBorder="1"/>
    <xf numFmtId="165" fontId="1" fillId="0" borderId="6" xfId="0" applyNumberFormat="1" applyFont="1" applyFill="1" applyBorder="1"/>
    <xf numFmtId="2" fontId="0" fillId="0" borderId="6" xfId="0" applyNumberFormat="1" applyFill="1" applyBorder="1" applyAlignment="1">
      <alignment horizontal="center"/>
    </xf>
    <xf numFmtId="2" fontId="2" fillId="0" borderId="10" xfId="0" applyNumberFormat="1" applyFont="1" applyFill="1" applyBorder="1"/>
    <xf numFmtId="2" fontId="0" fillId="0" borderId="11" xfId="0" applyNumberForma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/>
    <xf numFmtId="0" fontId="1" fillId="2" borderId="1" xfId="0" applyFont="1" applyFill="1" applyBorder="1" applyAlignment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tabSelected="1" zoomScale="120" zoomScaleNormal="120" workbookViewId="0">
      <selection activeCell="L19" sqref="L19"/>
    </sheetView>
  </sheetViews>
  <sheetFormatPr defaultRowHeight="15" x14ac:dyDescent="0.25"/>
  <cols>
    <col min="1" max="1" width="5.42578125" customWidth="1"/>
    <col min="2" max="2" width="52" customWidth="1"/>
    <col min="3" max="4" width="13.7109375" customWidth="1"/>
    <col min="5" max="5" width="16.28515625" customWidth="1"/>
    <col min="6" max="6" width="14.42578125" customWidth="1"/>
    <col min="7" max="7" width="9.5703125" customWidth="1"/>
  </cols>
  <sheetData>
    <row r="2" spans="1:8" ht="15.75" x14ac:dyDescent="0.25">
      <c r="A2" s="20" t="s">
        <v>24</v>
      </c>
      <c r="B2" s="21"/>
      <c r="C2" s="21"/>
      <c r="D2" s="21"/>
      <c r="E2" s="21"/>
      <c r="F2" s="21"/>
      <c r="G2" s="22"/>
    </row>
    <row r="3" spans="1:8" ht="15.75" thickBot="1" x14ac:dyDescent="0.3"/>
    <row r="4" spans="1:8" x14ac:dyDescent="0.25">
      <c r="A4" s="23" t="s">
        <v>21</v>
      </c>
      <c r="B4" s="24"/>
      <c r="C4" s="24"/>
      <c r="D4" s="24"/>
      <c r="E4" s="24"/>
      <c r="F4" s="24"/>
      <c r="G4" s="25"/>
    </row>
    <row r="5" spans="1:8" x14ac:dyDescent="0.25">
      <c r="A5" s="26" t="s">
        <v>3</v>
      </c>
      <c r="B5" s="28" t="s">
        <v>0</v>
      </c>
      <c r="C5" s="30" t="s">
        <v>6</v>
      </c>
      <c r="D5" s="31"/>
      <c r="E5" s="32"/>
      <c r="F5" s="5" t="s">
        <v>9</v>
      </c>
      <c r="G5" s="3" t="s">
        <v>2</v>
      </c>
    </row>
    <row r="6" spans="1:8" x14ac:dyDescent="0.25">
      <c r="A6" s="27"/>
      <c r="B6" s="29"/>
      <c r="C6" s="2" t="s">
        <v>14</v>
      </c>
      <c r="D6" s="2" t="s">
        <v>1</v>
      </c>
      <c r="E6" s="2" t="s">
        <v>10</v>
      </c>
      <c r="F6" s="2" t="s">
        <v>7</v>
      </c>
      <c r="G6" s="7" t="s">
        <v>13</v>
      </c>
      <c r="H6" s="6"/>
    </row>
    <row r="7" spans="1:8" x14ac:dyDescent="0.25">
      <c r="A7" s="4">
        <v>1</v>
      </c>
      <c r="B7" s="14" t="s">
        <v>15</v>
      </c>
      <c r="C7" s="1">
        <v>0.02</v>
      </c>
      <c r="D7" s="1">
        <v>0.3</v>
      </c>
      <c r="E7" s="1">
        <v>1.46</v>
      </c>
      <c r="F7" s="15">
        <v>1</v>
      </c>
      <c r="G7" s="16">
        <f>C7*D7*E7*F7</f>
        <v>8.7600000000000004E-3</v>
      </c>
      <c r="H7" s="6"/>
    </row>
    <row r="8" spans="1:8" x14ac:dyDescent="0.25">
      <c r="A8" s="4">
        <v>2</v>
      </c>
      <c r="B8" s="14" t="s">
        <v>16</v>
      </c>
      <c r="C8" s="1">
        <v>0.02</v>
      </c>
      <c r="D8" s="1">
        <v>0.26</v>
      </c>
      <c r="E8" s="1">
        <v>1.46</v>
      </c>
      <c r="F8" s="15">
        <v>1</v>
      </c>
      <c r="G8" s="16">
        <f t="shared" ref="G8:G10" si="0">C8*D8*E8*F8</f>
        <v>7.5920000000000007E-3</v>
      </c>
      <c r="H8" s="6"/>
    </row>
    <row r="9" spans="1:8" x14ac:dyDescent="0.25">
      <c r="A9" s="4">
        <v>3</v>
      </c>
      <c r="B9" s="14" t="s">
        <v>15</v>
      </c>
      <c r="C9" s="1">
        <v>0.02</v>
      </c>
      <c r="D9" s="1">
        <v>0.35</v>
      </c>
      <c r="E9" s="1">
        <v>1.45</v>
      </c>
      <c r="F9" s="15">
        <v>1</v>
      </c>
      <c r="G9" s="16">
        <f t="shared" si="0"/>
        <v>1.0149999999999999E-2</v>
      </c>
      <c r="H9" s="6"/>
    </row>
    <row r="10" spans="1:8" x14ac:dyDescent="0.25">
      <c r="A10" s="4">
        <v>4</v>
      </c>
      <c r="B10" s="14" t="s">
        <v>15</v>
      </c>
      <c r="C10" s="1">
        <v>0.02</v>
      </c>
      <c r="D10" s="1">
        <v>0.4</v>
      </c>
      <c r="E10" s="1">
        <v>0.45</v>
      </c>
      <c r="F10" s="15">
        <v>4</v>
      </c>
      <c r="G10" s="16">
        <f t="shared" si="0"/>
        <v>1.4400000000000001E-2</v>
      </c>
      <c r="H10" s="6"/>
    </row>
    <row r="11" spans="1:8" x14ac:dyDescent="0.25">
      <c r="A11" s="4">
        <v>5</v>
      </c>
      <c r="B11" s="9" t="s">
        <v>18</v>
      </c>
      <c r="C11" s="33" t="s">
        <v>4</v>
      </c>
      <c r="D11" s="34"/>
      <c r="E11" s="12" t="s">
        <v>17</v>
      </c>
      <c r="F11" s="15">
        <v>12</v>
      </c>
      <c r="G11" s="17" t="s">
        <v>20</v>
      </c>
      <c r="H11" s="6"/>
    </row>
    <row r="12" spans="1:8" x14ac:dyDescent="0.25">
      <c r="A12" s="4">
        <v>6</v>
      </c>
      <c r="B12" s="9" t="s">
        <v>8</v>
      </c>
      <c r="C12" s="33" t="s">
        <v>4</v>
      </c>
      <c r="D12" s="34"/>
      <c r="E12" s="12" t="s">
        <v>19</v>
      </c>
      <c r="F12" s="15">
        <v>4</v>
      </c>
      <c r="G12" s="17" t="s">
        <v>20</v>
      </c>
      <c r="H12" s="6"/>
    </row>
    <row r="13" spans="1:8" ht="15.75" thickBot="1" x14ac:dyDescent="0.3">
      <c r="A13" s="4">
        <v>7</v>
      </c>
      <c r="B13" s="11" t="s">
        <v>5</v>
      </c>
      <c r="C13" s="35" t="s">
        <v>11</v>
      </c>
      <c r="D13" s="36"/>
      <c r="E13" s="13" t="s">
        <v>12</v>
      </c>
      <c r="F13" s="15">
        <f>16*2+15*2</f>
        <v>62</v>
      </c>
      <c r="G13" s="17" t="s">
        <v>20</v>
      </c>
      <c r="H13" s="6"/>
    </row>
    <row r="14" spans="1:8" x14ac:dyDescent="0.25">
      <c r="A14" s="23" t="s">
        <v>22</v>
      </c>
      <c r="B14" s="24"/>
      <c r="C14" s="24"/>
      <c r="D14" s="24"/>
      <c r="E14" s="24"/>
      <c r="F14" s="24"/>
      <c r="G14" s="25"/>
      <c r="H14" s="6"/>
    </row>
    <row r="15" spans="1:8" x14ac:dyDescent="0.25">
      <c r="A15" s="26" t="s">
        <v>3</v>
      </c>
      <c r="B15" s="28" t="s">
        <v>0</v>
      </c>
      <c r="C15" s="30" t="s">
        <v>6</v>
      </c>
      <c r="D15" s="31"/>
      <c r="E15" s="32"/>
      <c r="F15" s="5" t="s">
        <v>9</v>
      </c>
      <c r="G15" s="3" t="s">
        <v>2</v>
      </c>
      <c r="H15" s="6"/>
    </row>
    <row r="16" spans="1:8" x14ac:dyDescent="0.25">
      <c r="A16" s="27"/>
      <c r="B16" s="29"/>
      <c r="C16" s="2" t="s">
        <v>14</v>
      </c>
      <c r="D16" s="2" t="s">
        <v>1</v>
      </c>
      <c r="E16" s="2" t="s">
        <v>10</v>
      </c>
      <c r="F16" s="2" t="s">
        <v>7</v>
      </c>
      <c r="G16" s="7" t="s">
        <v>13</v>
      </c>
      <c r="H16" s="6"/>
    </row>
    <row r="17" spans="1:8" x14ac:dyDescent="0.25">
      <c r="A17" s="4">
        <v>1</v>
      </c>
      <c r="B17" s="14" t="s">
        <v>15</v>
      </c>
      <c r="C17" s="1">
        <v>0.02</v>
      </c>
      <c r="D17" s="1">
        <v>0.3</v>
      </c>
      <c r="E17" s="1">
        <v>0.71</v>
      </c>
      <c r="F17" s="15">
        <v>1</v>
      </c>
      <c r="G17" s="16">
        <f>C17*D17*E17*F17</f>
        <v>4.2599999999999999E-3</v>
      </c>
      <c r="H17" s="6"/>
    </row>
    <row r="18" spans="1:8" x14ac:dyDescent="0.25">
      <c r="A18" s="4">
        <v>2</v>
      </c>
      <c r="B18" s="14" t="s">
        <v>16</v>
      </c>
      <c r="C18" s="1">
        <v>0.02</v>
      </c>
      <c r="D18" s="1">
        <v>0.26</v>
      </c>
      <c r="E18" s="1">
        <v>0.71</v>
      </c>
      <c r="F18" s="15">
        <v>1</v>
      </c>
      <c r="G18" s="16">
        <f t="shared" ref="G18:G20" si="1">C18*D18*E18*F18</f>
        <v>3.6920000000000004E-3</v>
      </c>
      <c r="H18" s="6"/>
    </row>
    <row r="19" spans="1:8" x14ac:dyDescent="0.25">
      <c r="A19" s="4">
        <v>3</v>
      </c>
      <c r="B19" s="14" t="s">
        <v>15</v>
      </c>
      <c r="C19" s="1">
        <v>0.02</v>
      </c>
      <c r="D19" s="1">
        <v>0.35</v>
      </c>
      <c r="E19" s="1">
        <v>0.71</v>
      </c>
      <c r="F19" s="15">
        <v>1</v>
      </c>
      <c r="G19" s="16">
        <f t="shared" si="1"/>
        <v>4.9699999999999996E-3</v>
      </c>
      <c r="H19" s="6"/>
    </row>
    <row r="20" spans="1:8" x14ac:dyDescent="0.25">
      <c r="A20" s="4">
        <v>4</v>
      </c>
      <c r="B20" s="14" t="s">
        <v>15</v>
      </c>
      <c r="C20" s="1">
        <v>0.02</v>
      </c>
      <c r="D20" s="1">
        <v>0.4</v>
      </c>
      <c r="E20" s="1">
        <v>0.45</v>
      </c>
      <c r="F20" s="15">
        <v>4</v>
      </c>
      <c r="G20" s="16">
        <f t="shared" si="1"/>
        <v>1.4400000000000001E-2</v>
      </c>
      <c r="H20" s="6"/>
    </row>
    <row r="21" spans="1:8" x14ac:dyDescent="0.25">
      <c r="A21" s="4">
        <v>5</v>
      </c>
      <c r="B21" s="9" t="s">
        <v>18</v>
      </c>
      <c r="C21" s="33" t="s">
        <v>4</v>
      </c>
      <c r="D21" s="34"/>
      <c r="E21" s="12" t="s">
        <v>17</v>
      </c>
      <c r="F21" s="15">
        <v>12</v>
      </c>
      <c r="G21" s="17" t="s">
        <v>20</v>
      </c>
      <c r="H21" s="6"/>
    </row>
    <row r="22" spans="1:8" x14ac:dyDescent="0.25">
      <c r="A22" s="4">
        <v>6</v>
      </c>
      <c r="B22" s="9" t="s">
        <v>8</v>
      </c>
      <c r="C22" s="33" t="s">
        <v>4</v>
      </c>
      <c r="D22" s="34"/>
      <c r="E22" s="12" t="s">
        <v>19</v>
      </c>
      <c r="F22" s="15">
        <v>4</v>
      </c>
      <c r="G22" s="17" t="s">
        <v>20</v>
      </c>
      <c r="H22" s="6"/>
    </row>
    <row r="23" spans="1:8" ht="15.75" thickBot="1" x14ac:dyDescent="0.3">
      <c r="A23" s="4">
        <v>7</v>
      </c>
      <c r="B23" s="11" t="s">
        <v>5</v>
      </c>
      <c r="C23" s="35" t="s">
        <v>11</v>
      </c>
      <c r="D23" s="36"/>
      <c r="E23" s="13" t="s">
        <v>12</v>
      </c>
      <c r="F23" s="15">
        <f>16*2+8*2</f>
        <v>48</v>
      </c>
      <c r="G23" s="17" t="s">
        <v>20</v>
      </c>
      <c r="H23" s="6"/>
    </row>
    <row r="24" spans="1:8" x14ac:dyDescent="0.25">
      <c r="A24" s="23" t="s">
        <v>23</v>
      </c>
      <c r="B24" s="24"/>
      <c r="C24" s="24"/>
      <c r="D24" s="24"/>
      <c r="E24" s="24"/>
      <c r="F24" s="24"/>
      <c r="G24" s="25"/>
      <c r="H24" s="6"/>
    </row>
    <row r="25" spans="1:8" x14ac:dyDescent="0.25">
      <c r="A25" s="26" t="s">
        <v>3</v>
      </c>
      <c r="B25" s="28" t="s">
        <v>0</v>
      </c>
      <c r="C25" s="30" t="s">
        <v>6</v>
      </c>
      <c r="D25" s="31"/>
      <c r="E25" s="32"/>
      <c r="F25" s="5" t="s">
        <v>9</v>
      </c>
      <c r="G25" s="3" t="s">
        <v>2</v>
      </c>
      <c r="H25" s="6"/>
    </row>
    <row r="26" spans="1:8" x14ac:dyDescent="0.25">
      <c r="A26" s="27"/>
      <c r="B26" s="29"/>
      <c r="C26" s="2" t="s">
        <v>14</v>
      </c>
      <c r="D26" s="2" t="s">
        <v>1</v>
      </c>
      <c r="E26" s="2" t="s">
        <v>10</v>
      </c>
      <c r="F26" s="2" t="s">
        <v>7</v>
      </c>
      <c r="G26" s="7" t="s">
        <v>13</v>
      </c>
    </row>
    <row r="27" spans="1:8" x14ac:dyDescent="0.25">
      <c r="A27" s="4">
        <v>1</v>
      </c>
      <c r="B27" s="14" t="s">
        <v>15</v>
      </c>
      <c r="C27" s="1">
        <v>0.02</v>
      </c>
      <c r="D27" s="1">
        <v>0.1</v>
      </c>
      <c r="E27" s="1">
        <v>0.61</v>
      </c>
      <c r="F27" s="15">
        <v>2</v>
      </c>
      <c r="G27" s="16">
        <f>C27*D27*E27*F27</f>
        <v>2.4399999999999999E-3</v>
      </c>
    </row>
    <row r="28" spans="1:8" x14ac:dyDescent="0.25">
      <c r="A28" s="4">
        <v>2</v>
      </c>
      <c r="B28" s="14" t="s">
        <v>15</v>
      </c>
      <c r="C28" s="8">
        <v>0.02</v>
      </c>
      <c r="D28" s="1">
        <v>0.1</v>
      </c>
      <c r="E28" s="1">
        <v>0.2</v>
      </c>
      <c r="F28" s="15">
        <v>2</v>
      </c>
      <c r="G28" s="16">
        <f t="shared" ref="G28:G29" si="2">C28*D28*E28*F28</f>
        <v>8.0000000000000004E-4</v>
      </c>
    </row>
    <row r="29" spans="1:8" x14ac:dyDescent="0.25">
      <c r="A29" s="4">
        <v>3</v>
      </c>
      <c r="B29" s="14" t="s">
        <v>16</v>
      </c>
      <c r="C29" s="8">
        <v>0.02</v>
      </c>
      <c r="D29" s="1">
        <v>0.26</v>
      </c>
      <c r="E29" s="1">
        <v>0.71</v>
      </c>
      <c r="F29" s="15">
        <v>1</v>
      </c>
      <c r="G29" s="16">
        <f t="shared" si="2"/>
        <v>3.6920000000000004E-3</v>
      </c>
    </row>
    <row r="30" spans="1:8" x14ac:dyDescent="0.25">
      <c r="A30" s="4">
        <v>4</v>
      </c>
      <c r="B30" s="9" t="s">
        <v>18</v>
      </c>
      <c r="C30" s="33" t="s">
        <v>4</v>
      </c>
      <c r="D30" s="34"/>
      <c r="E30" s="12" t="s">
        <v>17</v>
      </c>
      <c r="F30" s="15">
        <v>3</v>
      </c>
      <c r="G30" s="17" t="s">
        <v>20</v>
      </c>
    </row>
    <row r="31" spans="1:8" ht="15.75" thickBot="1" x14ac:dyDescent="0.3">
      <c r="A31" s="10">
        <v>5</v>
      </c>
      <c r="B31" s="11" t="s">
        <v>5</v>
      </c>
      <c r="C31" s="35" t="s">
        <v>11</v>
      </c>
      <c r="D31" s="36"/>
      <c r="E31" s="13" t="s">
        <v>12</v>
      </c>
      <c r="F31" s="18">
        <f>12+8*2</f>
        <v>28</v>
      </c>
      <c r="G31" s="19" t="s">
        <v>20</v>
      </c>
    </row>
  </sheetData>
  <mergeCells count="21">
    <mergeCell ref="C30:D30"/>
    <mergeCell ref="C31:D31"/>
    <mergeCell ref="A25:A26"/>
    <mergeCell ref="B25:B26"/>
    <mergeCell ref="C25:E25"/>
    <mergeCell ref="A24:G24"/>
    <mergeCell ref="C22:D22"/>
    <mergeCell ref="C11:D11"/>
    <mergeCell ref="C12:D12"/>
    <mergeCell ref="C13:D13"/>
    <mergeCell ref="C21:D21"/>
    <mergeCell ref="C23:D23"/>
    <mergeCell ref="A14:G14"/>
    <mergeCell ref="A15:A16"/>
    <mergeCell ref="B15:B16"/>
    <mergeCell ref="C15:E15"/>
    <mergeCell ref="A2:G2"/>
    <mergeCell ref="A4:G4"/>
    <mergeCell ref="A5:A6"/>
    <mergeCell ref="B5:B6"/>
    <mergeCell ref="C5:E5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COCHO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 Arquitetura</dc:creator>
  <cp:lastModifiedBy>Ks-02</cp:lastModifiedBy>
  <cp:lastPrinted>2018-01-23T14:25:59Z</cp:lastPrinted>
  <dcterms:created xsi:type="dcterms:W3CDTF">2017-11-07T00:26:59Z</dcterms:created>
  <dcterms:modified xsi:type="dcterms:W3CDTF">2018-01-23T14:30:21Z</dcterms:modified>
</cp:coreProperties>
</file>